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4 APRIL 2026\"/>
    </mc:Choice>
  </mc:AlternateContent>
  <xr:revisionPtr revIDLastSave="0" documentId="13_ncr:1_{5A01D4C8-FCDD-4C5B-9D0C-0769DCBF48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B47" i="1"/>
  <c r="B24" i="1"/>
  <c r="B16" i="1" l="1"/>
</calcChain>
</file>

<file path=xl/sharedStrings.xml><?xml version="1.0" encoding="utf-8"?>
<sst xmlns="http://schemas.openxmlformats.org/spreadsheetml/2006/main" count="49" uniqueCount="42">
  <si>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</si>
  <si>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</si>
  <si>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</si>
  <si>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</si>
  <si>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</si>
  <si>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</si>
  <si>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</si>
  <si>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</si>
  <si>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PROVIZIJA UPRAVE ZA TREZOR</t>
  </si>
  <si>
    <t>06.04.2026.</t>
  </si>
  <si>
    <t>07.04.2026.</t>
  </si>
  <si>
    <t>IZVOD  BR. 76</t>
  </si>
  <si>
    <t>LEKOVI U SEKUNDARNOJ I TERCIJARNOJ ZZ 071</t>
  </si>
  <si>
    <t>GALENA LAB</t>
  </si>
  <si>
    <t>ENERGENTI U SZ 07C</t>
  </si>
  <si>
    <t>VIKTOR PELET</t>
  </si>
  <si>
    <t>NIS GAZPROM NEFT AD NOVI SAD</t>
  </si>
  <si>
    <t>DOM ZDRAVLJA VLASOTINCE</t>
  </si>
  <si>
    <t>MATERIJALNI I OSTALI TROŠKOVI 07E, 07F</t>
  </si>
  <si>
    <t>MEDICINSKI FAKULTET NIŠ</t>
  </si>
  <si>
    <t>ZAVOD ZA JAVNO ZDRAVLJE LESKOVAC</t>
  </si>
  <si>
    <t>NATALY DROGERIJA TR NIŠ</t>
  </si>
  <si>
    <t>PWW.-LESKOVAC DOO LESKOVAC</t>
  </si>
  <si>
    <t>BIGZ OFFICE GROUP doo</t>
  </si>
  <si>
    <t>FLORA KOMERC DOO GORNJI MILANOVAC</t>
  </si>
  <si>
    <t>JP PTT SAOBRAĆAJ  SRBIJA</t>
  </si>
  <si>
    <t>LA FANTANA DOO BEOGRAD</t>
  </si>
  <si>
    <t>TELEKOM SRBIJA AD BEOGRAD</t>
  </si>
  <si>
    <t>ETERMEDICAL</t>
  </si>
  <si>
    <t>FRESENIUS MEDICAL CARE SRBIJA DOO VRŠAC</t>
  </si>
  <si>
    <t>MABO DOO LESKOVAC</t>
  </si>
  <si>
    <t>TEKIG-VELETEKS DOO BEOGRAD</t>
  </si>
  <si>
    <t>AVENIJA MBNS1</t>
  </si>
  <si>
    <t>VERA HOME CENTAR D.O.O.</t>
  </si>
  <si>
    <t>ANABELA DOO</t>
  </si>
  <si>
    <t>GLOBUSLINE DOO PREDUZEĆE ZA PROIZVODNJU</t>
  </si>
  <si>
    <t>BEO MEDICAL TRADE D.O.O.</t>
  </si>
  <si>
    <t>BIT IMPEKS D.O.O.</t>
  </si>
  <si>
    <t>KOMUNALAC VLASOTINCE</t>
  </si>
  <si>
    <t>UPLATA RFZO LESKOVAC - LEKOVI 071</t>
  </si>
  <si>
    <t>UPLATA RFZO LESKOVAC - MATERIJALNI I OSTALI TROŠKOVI 07E, 07F</t>
  </si>
  <si>
    <t>UPLATA RFZO LESKOVAC - ENERGENTI 07C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</si>
</sst>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  <xf numFmtId="0" fontId="66" fillId="0" borderId="14" xfId="0" applyFont="1" applyBorder="1"/>
    <xf numFmtId="4" fontId="66" fillId="0" borderId="15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7"/>
  <sheetViews>
    <sheetView tabSelected="1" zoomScaleNormal="100" workbookViewId="0">
      <selection activeCell="C45" sqref="C45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10</v>
      </c>
    </row>
    <row r="6" spans="1:3" x14ac:dyDescent="0.25">
      <c r="A6" s="1" t="s">
        <v>11</v>
      </c>
    </row>
    <row r="7" spans="1:3" x14ac:dyDescent="0.25">
      <c r="A7" s="4" t="s">
        <v>1</v>
      </c>
      <c r="B7" s="5" t="s">
        <v>10</v>
      </c>
      <c r="C7" s="6">
        <v>1971171.59</v>
      </c>
    </row>
    <row r="8" spans="1:3" x14ac:dyDescent="0.25">
      <c r="A8" s="4" t="s">
        <v>2</v>
      </c>
      <c r="B8" s="5" t="s">
        <v>9</v>
      </c>
      <c r="C8" s="6">
        <v>1756887.86</v>
      </c>
    </row>
    <row r="9" spans="1:3" x14ac:dyDescent="0.25">
      <c r="A9" s="4" t="s">
        <v>6</v>
      </c>
      <c r="B9" s="5" t="s">
        <v>10</v>
      </c>
      <c r="C9" s="6">
        <v>14320</v>
      </c>
    </row>
    <row r="10" spans="1:3" x14ac:dyDescent="0.25">
      <c r="A10" s="4" t="s">
        <v>39</v>
      </c>
      <c r="B10" s="5" t="s">
        <v>10</v>
      </c>
      <c r="C10" s="6">
        <v>5272.3</v>
      </c>
    </row>
    <row r="11" spans="1:3" x14ac:dyDescent="0.25">
      <c r="A11" s="4" t="s">
        <v>40</v>
      </c>
      <c r="B11" s="5" t="s">
        <v>10</v>
      </c>
      <c r="C11" s="6">
        <v>3640834.24</v>
      </c>
    </row>
    <row r="12" spans="1:3" x14ac:dyDescent="0.25">
      <c r="A12" s="4" t="s">
        <v>41</v>
      </c>
      <c r="B12" s="5" t="s">
        <v>10</v>
      </c>
      <c r="C12" s="6">
        <v>1156989.76</v>
      </c>
    </row>
    <row r="13" spans="1:3" ht="13.5" customHeight="1" x14ac:dyDescent="0.25">
      <c r="A13" s="9" t="s">
        <v>5</v>
      </c>
      <c r="B13" s="5" t="s">
        <v>10</v>
      </c>
      <c r="C13" s="2">
        <v>4603132.57</v>
      </c>
    </row>
    <row r="14" spans="1:3" x14ac:dyDescent="0.25">
      <c r="B14" s="5"/>
      <c r="C14" s="8">
        <f>C8+C9+C10+C11+C12-C13</f>
        <v>1971171.5899999999</v>
      </c>
    </row>
    <row r="15" spans="1:3" x14ac:dyDescent="0.25">
      <c r="B15" s="5"/>
      <c r="C15" s="7"/>
    </row>
    <row r="16" spans="1:3" s="1" customFormat="1" x14ac:dyDescent="0.25">
      <c r="A16" s="1" t="s">
        <v>7</v>
      </c>
      <c r="B16" s="10" t="str">
        <f>A4</f>
        <v>07.04.2026.</v>
      </c>
      <c r="C16" s="11"/>
    </row>
    <row r="18" spans="1:3" s="1" customFormat="1" x14ac:dyDescent="0.25">
      <c r="A18" s="12" t="s">
        <v>12</v>
      </c>
      <c r="B18" s="13">
        <v>5272.3</v>
      </c>
      <c r="C18" s="11"/>
    </row>
    <row r="19" spans="1:3" x14ac:dyDescent="0.25">
      <c r="A19" s="14" t="s">
        <v>13</v>
      </c>
      <c r="B19" s="15">
        <v>5272.3</v>
      </c>
    </row>
    <row r="20" spans="1:3" s="1" customFormat="1" x14ac:dyDescent="0.25">
      <c r="A20" s="12" t="s">
        <v>14</v>
      </c>
      <c r="B20" s="13">
        <v>1156989.76</v>
      </c>
      <c r="C20" s="11"/>
    </row>
    <row r="21" spans="1:3" x14ac:dyDescent="0.25">
      <c r="A21" s="16" t="s">
        <v>15</v>
      </c>
      <c r="B21" s="17">
        <v>166320</v>
      </c>
    </row>
    <row r="22" spans="1:3" x14ac:dyDescent="0.25">
      <c r="A22" s="16" t="s">
        <v>16</v>
      </c>
      <c r="B22" s="17">
        <v>640703.25</v>
      </c>
    </row>
    <row r="23" spans="1:3" x14ac:dyDescent="0.25">
      <c r="A23" s="14" t="s">
        <v>17</v>
      </c>
      <c r="B23" s="15">
        <v>349966.51</v>
      </c>
    </row>
    <row r="24" spans="1:3" s="1" customFormat="1" x14ac:dyDescent="0.25">
      <c r="A24" s="12" t="s">
        <v>18</v>
      </c>
      <c r="B24" s="13">
        <f>SUM(B25:B46)</f>
        <v>3440870.5100000002</v>
      </c>
      <c r="C24" s="11"/>
    </row>
    <row r="25" spans="1:3" x14ac:dyDescent="0.25">
      <c r="A25" s="16" t="s">
        <v>19</v>
      </c>
      <c r="B25" s="17">
        <v>544584</v>
      </c>
    </row>
    <row r="26" spans="1:3" x14ac:dyDescent="0.25">
      <c r="A26" s="16" t="s">
        <v>20</v>
      </c>
      <c r="B26" s="17">
        <v>304220</v>
      </c>
    </row>
    <row r="27" spans="1:3" x14ac:dyDescent="0.25">
      <c r="A27" s="16" t="s">
        <v>21</v>
      </c>
      <c r="B27" s="17">
        <v>217440</v>
      </c>
    </row>
    <row r="28" spans="1:3" x14ac:dyDescent="0.25">
      <c r="A28" s="16" t="s">
        <v>22</v>
      </c>
      <c r="B28" s="17">
        <v>675880.03</v>
      </c>
    </row>
    <row r="29" spans="1:3" x14ac:dyDescent="0.25">
      <c r="A29" s="16" t="s">
        <v>23</v>
      </c>
      <c r="B29" s="17">
        <v>59620.800000000003</v>
      </c>
    </row>
    <row r="30" spans="1:3" x14ac:dyDescent="0.25">
      <c r="A30" s="16" t="s">
        <v>24</v>
      </c>
      <c r="B30" s="17">
        <v>3546</v>
      </c>
    </row>
    <row r="31" spans="1:3" x14ac:dyDescent="0.25">
      <c r="A31" s="16" t="s">
        <v>25</v>
      </c>
      <c r="B31" s="17">
        <v>73783</v>
      </c>
    </row>
    <row r="32" spans="1:3" x14ac:dyDescent="0.25">
      <c r="A32" s="16" t="s">
        <v>26</v>
      </c>
      <c r="B32" s="17">
        <v>21000</v>
      </c>
    </row>
    <row r="33" spans="1:2" x14ac:dyDescent="0.25">
      <c r="A33" s="16" t="s">
        <v>27</v>
      </c>
      <c r="B33" s="17">
        <v>82697.33</v>
      </c>
    </row>
    <row r="34" spans="1:2" x14ac:dyDescent="0.25">
      <c r="A34" s="16" t="s">
        <v>28</v>
      </c>
      <c r="B34" s="17">
        <v>254208</v>
      </c>
    </row>
    <row r="35" spans="1:2" x14ac:dyDescent="0.25">
      <c r="A35" s="16" t="s">
        <v>29</v>
      </c>
      <c r="B35" s="17">
        <v>32340</v>
      </c>
    </row>
    <row r="36" spans="1:2" x14ac:dyDescent="0.25">
      <c r="A36" s="16" t="s">
        <v>30</v>
      </c>
      <c r="B36" s="17">
        <v>123840</v>
      </c>
    </row>
    <row r="37" spans="1:2" x14ac:dyDescent="0.25">
      <c r="A37" s="16" t="s">
        <v>31</v>
      </c>
      <c r="B37" s="17">
        <v>394800</v>
      </c>
    </row>
    <row r="38" spans="1:2" x14ac:dyDescent="0.25">
      <c r="A38" s="16" t="s">
        <v>20</v>
      </c>
      <c r="B38" s="17">
        <v>35670</v>
      </c>
    </row>
    <row r="39" spans="1:2" x14ac:dyDescent="0.25">
      <c r="A39" s="16" t="s">
        <v>32</v>
      </c>
      <c r="B39" s="17">
        <v>100</v>
      </c>
    </row>
    <row r="40" spans="1:2" x14ac:dyDescent="0.25">
      <c r="A40" s="16" t="s">
        <v>33</v>
      </c>
      <c r="B40" s="17">
        <v>53364.38</v>
      </c>
    </row>
    <row r="41" spans="1:2" x14ac:dyDescent="0.25">
      <c r="A41" s="16" t="s">
        <v>34</v>
      </c>
      <c r="B41" s="17">
        <v>9900</v>
      </c>
    </row>
    <row r="42" spans="1:2" x14ac:dyDescent="0.25">
      <c r="A42" s="16" t="s">
        <v>35</v>
      </c>
      <c r="B42" s="17">
        <v>21500</v>
      </c>
    </row>
    <row r="43" spans="1:2" x14ac:dyDescent="0.25">
      <c r="A43" s="16" t="s">
        <v>36</v>
      </c>
      <c r="B43" s="17">
        <v>348600</v>
      </c>
    </row>
    <row r="44" spans="1:2" x14ac:dyDescent="0.25">
      <c r="A44" s="16" t="s">
        <v>37</v>
      </c>
      <c r="B44" s="17">
        <v>124800</v>
      </c>
    </row>
    <row r="45" spans="1:2" x14ac:dyDescent="0.25">
      <c r="A45" s="16" t="s">
        <v>38</v>
      </c>
      <c r="B45" s="17">
        <v>58940.7</v>
      </c>
    </row>
    <row r="46" spans="1:2" x14ac:dyDescent="0.25">
      <c r="A46" s="14" t="s">
        <v>8</v>
      </c>
      <c r="B46" s="15">
        <v>36.270000000000003</v>
      </c>
    </row>
    <row r="47" spans="1:2" x14ac:dyDescent="0.25">
      <c r="B47" s="10">
        <f>B24+B20+B18</f>
        <v>4603132.57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2026-04-07T11:15:01Z</dcterms:modified>
</cp:coreProperties>
</file>